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8_{54F7AA08-FB63-4CBC-BD7C-1544F48F7F37}" xr6:coauthVersionLast="47" xr6:coauthVersionMax="47" xr10:uidLastSave="{00000000-0000-0000-0000-000000000000}"/>
  <bookViews>
    <workbookView xWindow="10470" yWindow="1110" windowWidth="16950" windowHeight="14385" xr2:uid="{00000000-000D-0000-FFFF-FFFF00000000}"/>
  </bookViews>
  <sheets>
    <sheet name="DIC 2024_DEF" sheetId="1" r:id="rId1"/>
  </sheets>
  <definedNames>
    <definedName name="_xlnm.Print_Area" localSheetId="0">'DIC 2024_DEF'!$A$1:$O$16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6" i="1"/>
  <c r="D14" i="1" l="1"/>
  <c r="C12" i="1"/>
  <c r="C13" i="1"/>
  <c r="C11" i="1"/>
  <c r="C8" i="1"/>
  <c r="C9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0" i="1" l="1"/>
  <c r="O14" i="1" s="1"/>
  <c r="N10" i="1"/>
  <c r="M10" i="1"/>
  <c r="M14" i="1" s="1"/>
  <c r="L10" i="1"/>
  <c r="K10" i="1"/>
  <c r="K14" i="1" s="1"/>
  <c r="J10" i="1"/>
  <c r="I10" i="1"/>
  <c r="I14" i="1" s="1"/>
  <c r="H10" i="1"/>
  <c r="G10" i="1"/>
  <c r="G14" i="1" s="1"/>
  <c r="F10" i="1"/>
  <c r="E10" i="1"/>
  <c r="C10" i="1"/>
  <c r="E14" i="1" l="1"/>
  <c r="C14" i="1"/>
  <c r="J14" i="1"/>
  <c r="L14" i="1"/>
  <c r="H14" i="1"/>
  <c r="N14" i="1"/>
  <c r="F14" i="1"/>
</calcChain>
</file>

<file path=xl/sharedStrings.xml><?xml version="1.0" encoding="utf-8"?>
<sst xmlns="http://schemas.openxmlformats.org/spreadsheetml/2006/main" count="27" uniqueCount="24">
  <si>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</si>
  <si>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</si>
  <si>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</si>
  <si>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</si>
  <si>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</si>
  <si>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</si>
  <si>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</si>
  <si>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</si>
  <si>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</si>
  <si>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</si>
  <si>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</si>
  <si>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</si>
  <si>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</si>
  <si>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</si>
  <si>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</si>
  <si>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</si>
  <si>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</si>
  <si>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</si>
  <si>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</si>
  <si>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</si>
  <si>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</si>
  <si>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Presupuesto Autorizado Modificado 2025</t>
  </si>
  <si>
    <t>al 31 de Marzo de 2025</t>
  </si>
  <si>
    <t>Nota.- Modulo de Adecuaciones Presupuestarias (MAP)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</si>
</sst>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4" fontId="0" fillId="0" borderId="0" xfId="0" applyNumberFormat="1"/>
    <xf numFmtId="164" fontId="2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zoomScale="70" zoomScaleNormal="70" workbookViewId="0">
      <selection activeCell="A16" sqref="A16"/>
    </sheetView>
  </sheetViews>
  <sheetFormatPr baseColWidth="10" defaultRowHeight="15" x14ac:dyDescent="0.25"/>
  <cols>
    <col min="1" max="1" width="5.7109375" customWidth="1"/>
    <col min="2" max="2" width="34.5703125" customWidth="1"/>
    <col min="3" max="3" width="19.7109375" bestFit="1" customWidth="1"/>
    <col min="4" max="4" width="18.7109375" bestFit="1" customWidth="1"/>
    <col min="5" max="9" width="19.140625" bestFit="1" customWidth="1"/>
    <col min="10" max="10" width="18.7109375" bestFit="1" customWidth="1"/>
    <col min="11" max="12" width="19.140625" bestFit="1" customWidth="1"/>
    <col min="13" max="15" width="18.7109375" bestFit="1" customWidth="1"/>
  </cols>
  <sheetData>
    <row r="1" spans="1:15" s="1" customFormat="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" customFormat="1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x14ac:dyDescent="0.25"/>
    <row r="5" spans="1:15" s="1" customFormat="1" x14ac:dyDescent="0.25">
      <c r="A5" s="10" t="s">
        <v>0</v>
      </c>
      <c r="B5" s="10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1" t="s">
        <v>1</v>
      </c>
      <c r="B6" s="11"/>
      <c r="C6" s="8">
        <f t="shared" ref="C6:O6" si="0">SUM(C7:C9)</f>
        <v>588531032</v>
      </c>
      <c r="D6" s="8">
        <f t="shared" si="0"/>
        <v>43311463.5</v>
      </c>
      <c r="E6" s="8">
        <f t="shared" si="0"/>
        <v>52838523.350000001</v>
      </c>
      <c r="F6" s="8">
        <f t="shared" si="0"/>
        <v>35585895.129999995</v>
      </c>
      <c r="G6" s="8">
        <f t="shared" si="0"/>
        <v>84934773.01000002</v>
      </c>
      <c r="H6" s="8">
        <f t="shared" si="0"/>
        <v>50465848</v>
      </c>
      <c r="I6" s="8">
        <f t="shared" si="0"/>
        <v>54602491</v>
      </c>
      <c r="J6" s="8">
        <f t="shared" si="0"/>
        <v>48600261</v>
      </c>
      <c r="K6" s="8">
        <f t="shared" si="0"/>
        <v>49990569</v>
      </c>
      <c r="L6" s="8">
        <f t="shared" si="0"/>
        <v>47741452</v>
      </c>
      <c r="M6" s="8">
        <f t="shared" si="0"/>
        <v>50345930</v>
      </c>
      <c r="N6" s="8">
        <f t="shared" si="0"/>
        <v>41656491</v>
      </c>
      <c r="O6" s="8">
        <f t="shared" si="0"/>
        <v>28457335.009999998</v>
      </c>
    </row>
    <row r="7" spans="1:15" x14ac:dyDescent="0.25">
      <c r="B7" t="s">
        <v>16</v>
      </c>
      <c r="C7" s="9">
        <f>SUM(D7:O7)</f>
        <v>220355194</v>
      </c>
      <c r="D7" s="9">
        <v>20444656.260000002</v>
      </c>
      <c r="E7" s="9">
        <v>30855018.829999998</v>
      </c>
      <c r="F7" s="9">
        <v>9716111.4100000001</v>
      </c>
      <c r="G7" s="9">
        <v>23706053.5</v>
      </c>
      <c r="H7" s="9">
        <v>17430460</v>
      </c>
      <c r="I7" s="9">
        <v>20430460</v>
      </c>
      <c r="J7" s="9">
        <v>20430460</v>
      </c>
      <c r="K7" s="9">
        <v>20430460</v>
      </c>
      <c r="L7" s="9">
        <v>20430460</v>
      </c>
      <c r="M7" s="9">
        <v>21826203</v>
      </c>
      <c r="N7" s="9">
        <v>14654851</v>
      </c>
      <c r="O7" s="9">
        <v>0</v>
      </c>
    </row>
    <row r="8" spans="1:15" x14ac:dyDescent="0.25">
      <c r="B8" t="s">
        <v>17</v>
      </c>
      <c r="C8" s="9">
        <f t="shared" ref="C8:C9" si="1">SUM(D8:O8)</f>
        <v>16536231.720000001</v>
      </c>
      <c r="D8" s="9">
        <v>43713.05</v>
      </c>
      <c r="E8" s="9">
        <v>235276.72</v>
      </c>
      <c r="F8" s="9">
        <v>365931.42000000004</v>
      </c>
      <c r="G8" s="9">
        <v>6417106.8100000005</v>
      </c>
      <c r="H8" s="9">
        <v>1183884</v>
      </c>
      <c r="I8" s="9">
        <v>3177716</v>
      </c>
      <c r="J8" s="9">
        <v>486818</v>
      </c>
      <c r="K8" s="9">
        <v>1449139</v>
      </c>
      <c r="L8" s="9">
        <v>502647</v>
      </c>
      <c r="M8" s="9">
        <v>1554352</v>
      </c>
      <c r="N8" s="9">
        <v>471428</v>
      </c>
      <c r="O8" s="9">
        <v>648219.72</v>
      </c>
    </row>
    <row r="9" spans="1:15" x14ac:dyDescent="0.25">
      <c r="B9" t="s">
        <v>18</v>
      </c>
      <c r="C9" s="9">
        <f t="shared" si="1"/>
        <v>351639606.28000003</v>
      </c>
      <c r="D9" s="9">
        <v>22823094.190000001</v>
      </c>
      <c r="E9" s="9">
        <v>21748227.800000004</v>
      </c>
      <c r="F9" s="9">
        <v>25503852.299999997</v>
      </c>
      <c r="G9" s="9">
        <v>54811612.70000001</v>
      </c>
      <c r="H9" s="9">
        <v>31851504</v>
      </c>
      <c r="I9" s="9">
        <v>30994315.000000004</v>
      </c>
      <c r="J9" s="9">
        <v>27682982.999999996</v>
      </c>
      <c r="K9" s="9">
        <v>28110970.000000004</v>
      </c>
      <c r="L9" s="9">
        <v>26808345</v>
      </c>
      <c r="M9" s="9">
        <v>26965375.000000004</v>
      </c>
      <c r="N9" s="9">
        <v>26530212</v>
      </c>
      <c r="O9" s="9">
        <v>27809115.289999999</v>
      </c>
    </row>
    <row r="10" spans="1:15" s="1" customFormat="1" x14ac:dyDescent="0.25">
      <c r="A10" s="4" t="s">
        <v>19</v>
      </c>
      <c r="B10" s="4"/>
      <c r="C10" s="3">
        <f>SUM(C11:C13)</f>
        <v>25659174</v>
      </c>
      <c r="D10" s="3">
        <f>SUM(D11:D13)</f>
        <v>4769004.76</v>
      </c>
      <c r="E10" s="3">
        <f t="shared" ref="E10:O10" si="2">SUM(E11:E13)</f>
        <v>2389564.44</v>
      </c>
      <c r="F10" s="3">
        <f t="shared" si="2"/>
        <v>2401064.44</v>
      </c>
      <c r="G10" s="3">
        <f t="shared" si="2"/>
        <v>2942222.36</v>
      </c>
      <c r="H10" s="3">
        <f t="shared" si="2"/>
        <v>2479674</v>
      </c>
      <c r="I10" s="3">
        <f t="shared" si="2"/>
        <v>2410394</v>
      </c>
      <c r="J10" s="3">
        <f t="shared" si="2"/>
        <v>2423494</v>
      </c>
      <c r="K10" s="3">
        <f t="shared" si="2"/>
        <v>2423494</v>
      </c>
      <c r="L10" s="3">
        <f t="shared" si="2"/>
        <v>2405603</v>
      </c>
      <c r="M10" s="3">
        <f t="shared" si="2"/>
        <v>1006789</v>
      </c>
      <c r="N10" s="3">
        <f t="shared" si="2"/>
        <v>2288</v>
      </c>
      <c r="O10" s="3">
        <f t="shared" si="2"/>
        <v>5582</v>
      </c>
    </row>
    <row r="11" spans="1:15" x14ac:dyDescent="0.25">
      <c r="B11" t="s">
        <v>16</v>
      </c>
      <c r="C11" s="2">
        <f>SUM(D11:O11)</f>
        <v>22606715</v>
      </c>
      <c r="D11" s="2">
        <v>2323004.7599999998</v>
      </c>
      <c r="E11" s="2">
        <v>2332064.44</v>
      </c>
      <c r="F11" s="2">
        <v>2332064.44</v>
      </c>
      <c r="G11" s="2">
        <v>2613850.36</v>
      </c>
      <c r="H11" s="2">
        <v>2400246</v>
      </c>
      <c r="I11" s="2">
        <v>2400246</v>
      </c>
      <c r="J11" s="2">
        <v>2400246</v>
      </c>
      <c r="K11" s="2">
        <v>2400246</v>
      </c>
      <c r="L11" s="2">
        <v>2400246</v>
      </c>
      <c r="M11" s="2">
        <v>1004501</v>
      </c>
      <c r="N11" s="2">
        <v>0</v>
      </c>
      <c r="O11" s="2">
        <v>0</v>
      </c>
    </row>
    <row r="12" spans="1:15" x14ac:dyDescent="0.25">
      <c r="B12" t="s">
        <v>17</v>
      </c>
      <c r="C12" s="2">
        <f t="shared" ref="C12:C13" si="3">SUM(D12:O12)</f>
        <v>17139</v>
      </c>
      <c r="D12" s="2">
        <v>0</v>
      </c>
      <c r="E12" s="2">
        <v>0</v>
      </c>
      <c r="F12" s="2">
        <v>0</v>
      </c>
      <c r="G12" s="2">
        <v>10550</v>
      </c>
      <c r="H12" s="2">
        <v>6140</v>
      </c>
      <c r="I12" s="2">
        <v>0</v>
      </c>
      <c r="J12" s="2">
        <v>0</v>
      </c>
      <c r="K12" s="2">
        <v>0</v>
      </c>
      <c r="L12" s="2">
        <v>449</v>
      </c>
      <c r="M12" s="2">
        <v>0</v>
      </c>
      <c r="N12" s="2">
        <v>0</v>
      </c>
      <c r="O12" s="2">
        <v>0</v>
      </c>
    </row>
    <row r="13" spans="1:15" x14ac:dyDescent="0.25">
      <c r="B13" t="s">
        <v>18</v>
      </c>
      <c r="C13" s="2">
        <f t="shared" si="3"/>
        <v>3035320</v>
      </c>
      <c r="D13" s="2">
        <v>2446000</v>
      </c>
      <c r="E13" s="2">
        <v>57500</v>
      </c>
      <c r="F13" s="2">
        <v>69000</v>
      </c>
      <c r="G13" s="2">
        <v>317822</v>
      </c>
      <c r="H13" s="2">
        <v>73288</v>
      </c>
      <c r="I13" s="2">
        <v>10148</v>
      </c>
      <c r="J13" s="2">
        <v>23248</v>
      </c>
      <c r="K13" s="2">
        <v>23248</v>
      </c>
      <c r="L13" s="2">
        <v>4908</v>
      </c>
      <c r="M13" s="2">
        <v>2288</v>
      </c>
      <c r="N13" s="2">
        <v>2288</v>
      </c>
      <c r="O13" s="2">
        <v>5582</v>
      </c>
    </row>
    <row r="14" spans="1:15" s="1" customFormat="1" x14ac:dyDescent="0.25">
      <c r="A14" s="10" t="s">
        <v>20</v>
      </c>
      <c r="B14" s="10"/>
      <c r="C14" s="6">
        <f t="shared" ref="C14:O14" si="4">+C6+C10</f>
        <v>614190206</v>
      </c>
      <c r="D14" s="6">
        <f t="shared" si="4"/>
        <v>48080468.259999998</v>
      </c>
      <c r="E14" s="6">
        <f t="shared" si="4"/>
        <v>55228087.789999999</v>
      </c>
      <c r="F14" s="6">
        <f t="shared" si="4"/>
        <v>37986959.569999993</v>
      </c>
      <c r="G14" s="6">
        <f t="shared" si="4"/>
        <v>87876995.37000002</v>
      </c>
      <c r="H14" s="6">
        <f t="shared" si="4"/>
        <v>52945522</v>
      </c>
      <c r="I14" s="6">
        <f t="shared" si="4"/>
        <v>57012885</v>
      </c>
      <c r="J14" s="6">
        <f t="shared" si="4"/>
        <v>51023755</v>
      </c>
      <c r="K14" s="6">
        <f t="shared" si="4"/>
        <v>52414063</v>
      </c>
      <c r="L14" s="6">
        <f t="shared" si="4"/>
        <v>50147055</v>
      </c>
      <c r="M14" s="6">
        <f t="shared" si="4"/>
        <v>51352719</v>
      </c>
      <c r="N14" s="6">
        <f t="shared" si="4"/>
        <v>41658779</v>
      </c>
      <c r="O14" s="6">
        <f t="shared" si="4"/>
        <v>28462917.009999998</v>
      </c>
    </row>
    <row r="15" spans="1:15" x14ac:dyDescent="0.25">
      <c r="A15" t="s">
        <v>23</v>
      </c>
    </row>
    <row r="16" spans="1:15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8" spans="4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6">
    <mergeCell ref="A14:B14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2024_DEF</vt:lpstr>
      <vt:lpstr>'DIC 2024_DEF'!Área_de_impresión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2025-04-03T16:51:28Z</dcterms:modified>
</cp:coreProperties>
</file>