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anal 11 IPN\2025\MODIFICADO FCO GLEZ\"/>
    </mc:Choice>
  </mc:AlternateContent>
  <xr:revisionPtr revIDLastSave="0" documentId="8_{4A8467C3-C21C-41CE-87CE-6EE38AAA3C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 2024_DEF" sheetId="1" r:id="rId1"/>
  </sheets>
  <definedNames>
    <definedName name="_xlnm.Print_Area" localSheetId="0">'DIC 2024_DEF'!$A$1:$O$18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6" i="1"/>
  <c r="D15" i="1" l="1"/>
  <c r="C13" i="1"/>
  <c r="C14" i="1"/>
  <c r="C12" i="1"/>
  <c r="C8" i="1"/>
  <c r="C9" i="1"/>
  <c r="C10" i="1"/>
  <c r="C7" i="1"/>
  <c r="O6" i="1" l="1"/>
  <c r="N6" i="1"/>
  <c r="M6" i="1"/>
  <c r="L6" i="1"/>
  <c r="K6" i="1"/>
  <c r="J6" i="1"/>
  <c r="I6" i="1"/>
  <c r="H6" i="1"/>
  <c r="G6" i="1"/>
  <c r="F6" i="1"/>
  <c r="E6" i="1"/>
  <c r="C6" i="1"/>
  <c r="O11" i="1" l="1"/>
  <c r="O15" i="1" s="1"/>
  <c r="N11" i="1"/>
  <c r="M11" i="1"/>
  <c r="M15" i="1" s="1"/>
  <c r="L11" i="1"/>
  <c r="K11" i="1"/>
  <c r="K15" i="1" s="1"/>
  <c r="J11" i="1"/>
  <c r="I11" i="1"/>
  <c r="I15" i="1" s="1"/>
  <c r="H11" i="1"/>
  <c r="G11" i="1"/>
  <c r="G15" i="1" s="1"/>
  <c r="F11" i="1"/>
  <c r="E11" i="1"/>
  <c r="C11" i="1"/>
  <c r="E15" i="1" l="1"/>
  <c r="C15" i="1"/>
  <c r="J15" i="1"/>
  <c r="L15" i="1"/>
  <c r="H15" i="1"/>
  <c r="N15" i="1"/>
  <c r="F15" i="1"/>
</calcChain>
</file>

<file path=xl/sharedStrings.xml><?xml version="1.0" encoding="utf-8"?>
<sst xmlns="http://schemas.openxmlformats.org/spreadsheetml/2006/main" count="28" uniqueCount="25">
  <si>
    <t>Programa / Capítulo</t>
  </si>
  <si>
    <t>E013 Producción y transmisión de materiales educativos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</si>
  <si>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</si>
  <si>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</si>
  <si>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</si>
  <si>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</si>
  <si>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</si>
  <si>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</si>
  <si>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</si>
  <si>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</si>
  <si>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</si>
  <si>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</si>
  <si>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</si>
  <si>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</si>
  <si>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</si>
  <si>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B01 XE-IPN Canal 11</t>
  </si>
  <si>
    <t>1000 Servicios personales</t>
  </si>
  <si>
    <t>2000 Materiales y suministros</t>
  </si>
  <si>
    <t>3000 Servicios generales</t>
  </si>
  <si>
    <t>M001 Actividades de apoyo administrativo</t>
  </si>
  <si>
    <t>Total</t>
  </si>
  <si>
    <t>5000 Bienes muebles, inmuebles e intangibles</t>
  </si>
  <si>
    <t>Presupuesto Autorizado Modificado 2024</t>
  </si>
  <si>
    <t>al 31 de Diciembre de 2024</t>
  </si>
  <si>
    <t>Nota.- Cifras al Cierre de 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</si>
</sst>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1" xfId="0" applyNumberFormat="1" applyFont="1" applyBorder="1"/>
    <xf numFmtId="0" fontId="2" fillId="0" borderId="1" xfId="0" applyFont="1" applyBorder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right"/>
    </xf>
    <xf numFmtId="4" fontId="0" fillId="0" borderId="0" xfId="0" applyNumberFormat="1"/>
    <xf numFmtId="164" fontId="2" fillId="0" borderId="1" xfId="0" applyNumberFormat="1" applyFont="1" applyBorder="1" applyAlignment="1">
      <alignment vertical="top"/>
    </xf>
    <xf numFmtId="0" fontId="0" fillId="0" borderId="0" xfId="0" applyAlignment="1">
      <alignment wrapText="1"/>
    </xf>
    <xf numFmtId="164" fontId="0" fillId="0" borderId="0" xfId="0" applyNumberFormat="1" applyAlignment="1">
      <alignment vertical="top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33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showGridLines="0" tabSelected="1" zoomScale="85" zoomScaleNormal="85" workbookViewId="0">
      <selection activeCell="H32" sqref="H32"/>
    </sheetView>
  </sheetViews>
  <sheetFormatPr baseColWidth="10" defaultRowHeight="15" x14ac:dyDescent="0.25"/>
  <cols>
    <col min="1" max="1" width="5.7109375" customWidth="1"/>
    <col min="2" max="2" width="34.5703125" customWidth="1"/>
    <col min="3" max="15" width="14.7109375" customWidth="1"/>
  </cols>
  <sheetData>
    <row r="1" spans="1:15" s="1" customFormat="1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1" customFormat="1" x14ac:dyDescent="0.25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" customFormat="1" x14ac:dyDescent="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s="1" customFormat="1" x14ac:dyDescent="0.25"/>
    <row r="5" spans="1:15" s="1" customFormat="1" x14ac:dyDescent="0.25">
      <c r="A5" s="11" t="s">
        <v>0</v>
      </c>
      <c r="B5" s="11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</row>
    <row r="6" spans="1:15" s="1" customFormat="1" ht="30.75" customHeight="1" x14ac:dyDescent="0.25">
      <c r="A6" s="12" t="s">
        <v>1</v>
      </c>
      <c r="B6" s="12"/>
      <c r="C6" s="8">
        <f t="shared" ref="C6:O6" si="0">SUM(C7:C10)</f>
        <v>716688316.81000006</v>
      </c>
      <c r="D6" s="8">
        <f>SUM(D7:D10)</f>
        <v>44591693.780000001</v>
      </c>
      <c r="E6" s="8">
        <f t="shared" si="0"/>
        <v>52929376.420000002</v>
      </c>
      <c r="F6" s="8">
        <f t="shared" si="0"/>
        <v>53312569.510000005</v>
      </c>
      <c r="G6" s="8">
        <f t="shared" si="0"/>
        <v>56164382.899999999</v>
      </c>
      <c r="H6" s="8">
        <f t="shared" si="0"/>
        <v>64819185.810000002</v>
      </c>
      <c r="I6" s="8">
        <f t="shared" si="0"/>
        <v>70285965.960000008</v>
      </c>
      <c r="J6" s="8">
        <f t="shared" si="0"/>
        <v>86835209.149999991</v>
      </c>
      <c r="K6" s="8">
        <f t="shared" si="0"/>
        <v>50259797.920000002</v>
      </c>
      <c r="L6" s="8">
        <f t="shared" si="0"/>
        <v>62504947.799999997</v>
      </c>
      <c r="M6" s="8">
        <f t="shared" si="0"/>
        <v>36364379</v>
      </c>
      <c r="N6" s="8">
        <f t="shared" si="0"/>
        <v>85878085.790000007</v>
      </c>
      <c r="O6" s="8">
        <f t="shared" si="0"/>
        <v>52742722.770000003</v>
      </c>
    </row>
    <row r="7" spans="1:15" x14ac:dyDescent="0.25">
      <c r="B7" t="s">
        <v>16</v>
      </c>
      <c r="C7" s="10">
        <f>SUM(D7:O7)</f>
        <v>283196318.37</v>
      </c>
      <c r="D7" s="10">
        <v>20060749.73</v>
      </c>
      <c r="E7" s="10">
        <v>20047395.800000001</v>
      </c>
      <c r="F7" s="10">
        <v>20455640.050000001</v>
      </c>
      <c r="G7" s="10">
        <v>20438560.5</v>
      </c>
      <c r="H7" s="10">
        <v>20684698.27</v>
      </c>
      <c r="I7" s="10">
        <v>20482106.82</v>
      </c>
      <c r="J7" s="10">
        <v>20409508.5</v>
      </c>
      <c r="K7" s="10">
        <v>20409508.5</v>
      </c>
      <c r="L7" s="10">
        <v>21215351.829999998</v>
      </c>
      <c r="M7" s="10">
        <v>21252735.84</v>
      </c>
      <c r="N7" s="10">
        <v>59244436.270000003</v>
      </c>
      <c r="O7" s="10">
        <v>18495626.260000002</v>
      </c>
    </row>
    <row r="8" spans="1:15" x14ac:dyDescent="0.25">
      <c r="B8" t="s">
        <v>17</v>
      </c>
      <c r="C8" s="10">
        <f t="shared" ref="C8:C10" si="1">SUM(D8:O8)</f>
        <v>10597667.870000001</v>
      </c>
      <c r="D8" s="10">
        <v>0</v>
      </c>
      <c r="E8" s="10">
        <v>607512.12</v>
      </c>
      <c r="F8" s="10">
        <v>662671.29999999993</v>
      </c>
      <c r="G8" s="10">
        <v>565797.4</v>
      </c>
      <c r="H8" s="10">
        <v>517237.18</v>
      </c>
      <c r="I8" s="10">
        <v>4253055.99</v>
      </c>
      <c r="J8" s="10">
        <v>1102849.3300000003</v>
      </c>
      <c r="K8" s="10">
        <v>347044.49</v>
      </c>
      <c r="L8" s="10">
        <v>1227850.8800000001</v>
      </c>
      <c r="M8" s="10">
        <v>557571.79999999993</v>
      </c>
      <c r="N8" s="10">
        <v>313697.11</v>
      </c>
      <c r="O8" s="10">
        <v>442380.27</v>
      </c>
    </row>
    <row r="9" spans="1:15" x14ac:dyDescent="0.25">
      <c r="B9" t="s">
        <v>18</v>
      </c>
      <c r="C9" s="10">
        <f t="shared" si="1"/>
        <v>422894330.57000005</v>
      </c>
      <c r="D9" s="10">
        <v>24530944.050000001</v>
      </c>
      <c r="E9" s="10">
        <v>32274468.500000004</v>
      </c>
      <c r="F9" s="10">
        <v>32194258.16</v>
      </c>
      <c r="G9" s="10">
        <v>35160025</v>
      </c>
      <c r="H9" s="10">
        <v>43617250.360000007</v>
      </c>
      <c r="I9" s="10">
        <v>45550803.149999999</v>
      </c>
      <c r="J9" s="10">
        <v>65322851.319999985</v>
      </c>
      <c r="K9" s="10">
        <v>29503244.93</v>
      </c>
      <c r="L9" s="10">
        <v>40061745.089999996</v>
      </c>
      <c r="M9" s="10">
        <v>14554071.359999999</v>
      </c>
      <c r="N9" s="10">
        <v>26319952.410000004</v>
      </c>
      <c r="O9" s="10">
        <v>33804716.240000002</v>
      </c>
    </row>
    <row r="10" spans="1:15" ht="30" x14ac:dyDescent="0.25">
      <c r="B10" s="9" t="s">
        <v>21</v>
      </c>
      <c r="C10" s="10">
        <f t="shared" si="1"/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</row>
    <row r="11" spans="1:15" s="1" customFormat="1" x14ac:dyDescent="0.25">
      <c r="A11" s="4" t="s">
        <v>19</v>
      </c>
      <c r="B11" s="4"/>
      <c r="C11" s="3">
        <f>SUM(C12:C14)</f>
        <v>32294864.330000002</v>
      </c>
      <c r="D11" s="3">
        <f>SUM(D12:D14)</f>
        <v>2224637.6800000002</v>
      </c>
      <c r="E11" s="3">
        <f t="shared" ref="E11:O11" si="2">SUM(E12:E14)</f>
        <v>2298186.37</v>
      </c>
      <c r="F11" s="3">
        <f t="shared" si="2"/>
        <v>2408242.1</v>
      </c>
      <c r="G11" s="3">
        <f t="shared" si="2"/>
        <v>2359792.42</v>
      </c>
      <c r="H11" s="3">
        <f t="shared" si="2"/>
        <v>2360166.54</v>
      </c>
      <c r="I11" s="3">
        <f t="shared" si="2"/>
        <v>2434995.29</v>
      </c>
      <c r="J11" s="3">
        <f t="shared" si="2"/>
        <v>2379670.1800000002</v>
      </c>
      <c r="K11" s="3">
        <f t="shared" si="2"/>
        <v>2333047.4900000002</v>
      </c>
      <c r="L11" s="3">
        <f t="shared" si="2"/>
        <v>2365652.5700000003</v>
      </c>
      <c r="M11" s="3">
        <f t="shared" si="2"/>
        <v>2587680.7000000002</v>
      </c>
      <c r="N11" s="3">
        <f t="shared" si="2"/>
        <v>6291944.9000000004</v>
      </c>
      <c r="O11" s="3">
        <f t="shared" si="2"/>
        <v>2250848.09</v>
      </c>
    </row>
    <row r="12" spans="1:15" x14ac:dyDescent="0.25">
      <c r="B12" t="s">
        <v>16</v>
      </c>
      <c r="C12" s="2">
        <f>SUM(D12:O12)</f>
        <v>30712831.330000002</v>
      </c>
      <c r="D12" s="2">
        <v>2144909.16</v>
      </c>
      <c r="E12" s="2">
        <v>2218457.85</v>
      </c>
      <c r="F12" s="2">
        <v>2203662.92</v>
      </c>
      <c r="G12" s="2">
        <v>2203662.92</v>
      </c>
      <c r="H12" s="2">
        <v>2203662.92</v>
      </c>
      <c r="I12" s="2">
        <v>2203662.92</v>
      </c>
      <c r="J12" s="2">
        <v>2158526.75</v>
      </c>
      <c r="K12" s="2">
        <v>2111904.06</v>
      </c>
      <c r="L12" s="2">
        <v>2144509.14</v>
      </c>
      <c r="M12" s="2">
        <v>2587680.7000000002</v>
      </c>
      <c r="N12" s="2">
        <v>6281343.9000000004</v>
      </c>
      <c r="O12" s="2">
        <v>2250848.09</v>
      </c>
    </row>
    <row r="13" spans="1:15" x14ac:dyDescent="0.25">
      <c r="B13" t="s">
        <v>17</v>
      </c>
      <c r="C13" s="2">
        <f t="shared" ref="C13:C14" si="3">SUM(D13:O13)</f>
        <v>4175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4175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4" spans="1:15" x14ac:dyDescent="0.25">
      <c r="B14" t="s">
        <v>18</v>
      </c>
      <c r="C14" s="2">
        <f t="shared" si="3"/>
        <v>1577857.9999999998</v>
      </c>
      <c r="D14" s="2">
        <v>79728.52</v>
      </c>
      <c r="E14" s="2">
        <v>79728.52</v>
      </c>
      <c r="F14" s="2">
        <v>204579.18</v>
      </c>
      <c r="G14" s="2">
        <v>156129.5</v>
      </c>
      <c r="H14" s="2">
        <v>156503.62</v>
      </c>
      <c r="I14" s="2">
        <v>227157.37</v>
      </c>
      <c r="J14" s="2">
        <v>221143.43</v>
      </c>
      <c r="K14" s="2">
        <v>221143.43</v>
      </c>
      <c r="L14" s="2">
        <v>221143.43</v>
      </c>
      <c r="M14" s="2">
        <v>0</v>
      </c>
      <c r="N14" s="2">
        <v>10601</v>
      </c>
      <c r="O14" s="2">
        <v>0</v>
      </c>
    </row>
    <row r="15" spans="1:15" s="1" customFormat="1" x14ac:dyDescent="0.25">
      <c r="A15" s="11" t="s">
        <v>20</v>
      </c>
      <c r="B15" s="11"/>
      <c r="C15" s="6">
        <f t="shared" ref="C15:O15" si="4">+C6+C11</f>
        <v>748983181.1400001</v>
      </c>
      <c r="D15" s="6">
        <f>+D6+D11</f>
        <v>46816331.460000001</v>
      </c>
      <c r="E15" s="6">
        <f t="shared" si="4"/>
        <v>55227562.789999999</v>
      </c>
      <c r="F15" s="6">
        <f t="shared" si="4"/>
        <v>55720811.610000007</v>
      </c>
      <c r="G15" s="6">
        <f t="shared" si="4"/>
        <v>58524175.32</v>
      </c>
      <c r="H15" s="6">
        <f t="shared" si="4"/>
        <v>67179352.350000009</v>
      </c>
      <c r="I15" s="6">
        <f t="shared" si="4"/>
        <v>72720961.250000015</v>
      </c>
      <c r="J15" s="6">
        <f t="shared" si="4"/>
        <v>89214879.329999998</v>
      </c>
      <c r="K15" s="6">
        <f t="shared" si="4"/>
        <v>52592845.410000004</v>
      </c>
      <c r="L15" s="6">
        <f t="shared" si="4"/>
        <v>64870600.369999997</v>
      </c>
      <c r="M15" s="6">
        <f t="shared" si="4"/>
        <v>38952059.700000003</v>
      </c>
      <c r="N15" s="6">
        <f t="shared" si="4"/>
        <v>92170030.690000013</v>
      </c>
      <c r="O15" s="6">
        <f t="shared" si="4"/>
        <v>54993570.859999999</v>
      </c>
    </row>
    <row r="16" spans="1:15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t="s">
        <v>24</v>
      </c>
    </row>
    <row r="18" spans="1:15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20" spans="1:15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</sheetData>
  <mergeCells count="6">
    <mergeCell ref="A15:B15"/>
    <mergeCell ref="A5:B5"/>
    <mergeCell ref="A6:B6"/>
    <mergeCell ref="A1:O1"/>
    <mergeCell ref="A2:O2"/>
    <mergeCell ref="A3:O3"/>
  </mergeCells>
  <printOptions horizontalCentered="1"/>
  <pageMargins left="0.31496062992125984" right="0.31496062992125984" top="0.74803149606299213" bottom="0.74803149606299213" header="0.31496062992125984" footer="0.31496062992125984"/>
  <pageSetup scale="57" orientation="landscape" verticalDpi="0" r:id="rId1"/>
  <ignoredErrors>
    <ignoredError sqref="C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2024_DEF</vt:lpstr>
      <vt:lpstr>'DIC 2024_DEF'!Área_de_impresión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Vera Madrigal</dc:creator>
  <cp:lastModifiedBy>Alejandro Francisco Álvarez Oropeza</cp:lastModifiedBy>
  <cp:lastPrinted>2023-09-05T22:25:33Z</cp:lastPrinted>
  <dcterms:created xsi:type="dcterms:W3CDTF">2023-06-29T00:10:43Z</dcterms:created>
  <dcterms:modified xsi:type="dcterms:W3CDTF">2025-03-11T15:28:27Z</dcterms:modified>
</cp:coreProperties>
</file>